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PC\PUBLICACIÓN Y USUARIOS IPC 2018-2024\IPC BASE 2014\104. OCTUBRE 2025\DECON_IPC_2025_10\DECON_IPC_2025_10_DECON\Tabulados y series historicas_Excel\Series Incidencias\"/>
    </mc:Choice>
  </mc:AlternateContent>
  <bookViews>
    <workbookView xWindow="0" yWindow="0" windowWidth="20490" windowHeight="7460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D18" i="18" l="1"/>
  <c r="DR18" i="17"/>
  <c r="ED18" i="16" l="1"/>
  <c r="EC18" i="18" l="1"/>
  <c r="DQ18" i="17"/>
  <c r="EC18" i="16"/>
  <c r="EB18" i="18" l="1"/>
  <c r="DP18" i="17"/>
  <c r="EB18" i="16"/>
  <c r="EA18" i="18" l="1"/>
  <c r="DO18" i="17"/>
  <c r="EA18" i="16"/>
  <c r="DZ18" i="18" l="1"/>
  <c r="DN18" i="17"/>
  <c r="DZ18" i="16"/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<sst xmlns="http://schemas.openxmlformats.org/spreadsheetml/2006/main" count="536" uniqueCount="187">
  <si>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</si>
  <si>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</si>
  <si>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</si>
  <si>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</si>
  <si>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</si>
  <si>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</si>
  <si>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</si>
  <si>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</si>
  <si>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</si>
  <si>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</si>
  <si>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</si>
  <si>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</si>
  <si>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</si>
  <si>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</si>
  <si>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</si>
  <si>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</si>
  <si>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</si>
  <si>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</si>
  <si>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</si>
  <si>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</si>
  <si>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</si>
  <si>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</si>
  <si>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</si>
  <si>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</si>
  <si>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</si>
  <si>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</si>
  <si>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</si>
  <si>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</si>
  <si>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</si>
  <si>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</si>
  <si>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</si>
  <si>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</si>
  <si>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</si>
  <si>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</si>
  <si>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</si>
  <si>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</si>
  <si>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</si>
  <si>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</si>
  <si>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</si>
  <si>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</si>
  <si>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</si>
  <si>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</si>
  <si>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</si>
  <si>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</si>
  <si>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</si>
  <si>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</si>
  <si>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</si>
  <si>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</si>
  <si>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</si>
  <si>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</si>
  <si>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</si>
  <si>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</si>
  <si>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</si>
  <si>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</si>
  <si>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</si>
  <si>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</si>
  <si>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</si>
  <si>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</si>
  <si>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</si>
  <si>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</si>
  <si>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</si>
  <si>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</si>
  <si>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</si>
  <si>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</si>
  <si>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</si>
  <si>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</si>
  <si>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</si>
  <si>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</si>
  <si>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</si>
  <si>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</si>
  <si>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</si>
  <si>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</si>
  <si>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</si>
  <si>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</si>
  <si>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</si>
  <si>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</si>
  <si>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</si>
  <si>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</si>
  <si>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</si>
  <si>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</si>
  <si>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</si>
  <si>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</si>
  <si>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</si>
  <si>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</si>
  <si>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</si>
  <si>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</si>
  <si>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</si>
  <si>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</si>
  <si>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</si>
  <si>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</si>
  <si>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</si>
  <si>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</si>
  <si>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</si>
  <si>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</si>
  <si>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</si>
  <si>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</si>
  <si>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</si>
  <si>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</si>
  <si>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</si>
  <si>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</si>
  <si>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</si>
  <si>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</si>
  <si>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</si>
  <si>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</si>
  <si>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</si>
  <si>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</si>
  <si>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</si>
  <si>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</si>
  <si>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</si>
  <si>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</si>
  <si>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</si>
  <si>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</si>
  <si>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</si>
  <si>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</si>
  <si>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</si>
  <si>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</si>
  <si>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</si>
  <si>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</si>
  <si>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</si>
  <si>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</si>
  <si>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</si>
  <si>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</si>
  <si>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</si>
  <si>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</si>
  <si>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</si>
  <si>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</si>
  <si>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</si>
  <si>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</si>
  <si>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</si>
  <si>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</si>
  <si>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</si>
  <si>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</si>
  <si>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</si>
  <si>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</si>
  <si>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</si>
  <si>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</si>
  <si>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</si>
  <si>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</si>
  <si>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</si>
  <si>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</si>
  <si>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</si>
  <si>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</si>
  <si>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</si>
  <si>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</si>
  <si>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</si>
  <si>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</si>
  <si>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</si>
  <si>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</si>
  <si>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</si>
  <si>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</si>
  <si>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</si>
  <si>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</si>
  <si>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</si>
  <si>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</si>
  <si>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</si>
  <si>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</si>
  <si>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</si>
  <si>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</si>
  <si>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</si>
  <si>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</si>
  <si>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</si>
  <si>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</si>
  <si>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</si>
  <si>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</si>
  <si>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</si>
  <si>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</si>
  <si>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</si>
  <si>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</si>
  <si>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</si>
  <si>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</si>
  <si>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</si>
  <si>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</si>
  <si>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</si>
  <si>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</si>
  <si>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</si>
  <si>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</si>
  <si>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</si>
  <si>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</si>
  <si>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</si>
  <si>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</si>
  <si>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</si>
  <si>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</si>
  <si>
    <t>jun-25</t>
  </si>
  <si>
    <t>jul-25</t>
  </si>
  <si>
    <t>ago-25</t>
  </si>
  <si>
    <t>sep-25</t>
  </si>
  <si>
    <t>oct-25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</si>
</sst>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10028325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266700</xdr:colOff>
      <xdr:row>0</xdr:row>
      <xdr:rowOff>0</xdr:rowOff>
    </xdr:from>
    <xdr:to>
      <xdr:col>152</xdr:col>
      <xdr:colOff>428625</xdr:colOff>
      <xdr:row>0</xdr:row>
      <xdr:rowOff>1256400</xdr:rowOff>
    </xdr:to>
    <xdr:grpSp>
      <xdr:nvGrpSpPr>
        <xdr:cNvPr id="32" name="Grupo 31"/>
        <xdr:cNvGrpSpPr/>
      </xdr:nvGrpSpPr>
      <xdr:grpSpPr>
        <a:xfrm>
          <a:off x="60026550" y="0"/>
          <a:ext cx="10086975" cy="1256400"/>
          <a:chOff x="0" y="0"/>
          <a:chExt cx="10125075" cy="1256400"/>
        </a:xfrm>
      </xdr:grpSpPr>
      <xdr:pic>
        <xdr:nvPicPr>
          <xdr:cNvPr id="33" name="Imagen 32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7" name="CuadroTexto 4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10039350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096500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219075</xdr:colOff>
      <xdr:row>0</xdr:row>
      <xdr:rowOff>0</xdr:rowOff>
    </xdr:from>
    <xdr:to>
      <xdr:col>152</xdr:col>
      <xdr:colOff>333375</xdr:colOff>
      <xdr:row>0</xdr:row>
      <xdr:rowOff>1256400</xdr:rowOff>
    </xdr:to>
    <xdr:grpSp>
      <xdr:nvGrpSpPr>
        <xdr:cNvPr id="34" name="Grupo 33"/>
        <xdr:cNvGrpSpPr/>
      </xdr:nvGrpSpPr>
      <xdr:grpSpPr>
        <a:xfrm>
          <a:off x="59978925" y="0"/>
          <a:ext cx="10039350" cy="1256400"/>
          <a:chOff x="0" y="0"/>
          <a:chExt cx="10125075" cy="1256400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7" name="CuadroTexto 3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53125" defaultRowHeight="12.5" x14ac:dyDescent="0.25"/>
  <cols>
    <col min="1" max="1" width="10" style="11" customWidth="1"/>
    <col min="2" max="2" width="64.453125" style="11" customWidth="1"/>
    <col min="3" max="16384" width="11.453125" style="11"/>
  </cols>
  <sheetData>
    <row r="1" spans="1:172" ht="99" customHeight="1" x14ac:dyDescent="0.25"/>
    <row r="3" spans="1:172" ht="14" x14ac:dyDescent="0.3">
      <c r="A3" s="52" t="s">
        <v>28</v>
      </c>
      <c r="B3" s="52"/>
      <c r="C3" s="44"/>
    </row>
    <row r="4" spans="1:172" ht="14" x14ac:dyDescent="0.3">
      <c r="A4" s="52" t="s">
        <v>141</v>
      </c>
      <c r="B4" s="52"/>
      <c r="C4" s="44"/>
    </row>
    <row r="5" spans="1:172" x14ac:dyDescent="0.25">
      <c r="FP5" s="16"/>
    </row>
    <row r="6" spans="1:172" x14ac:dyDescent="0.25">
      <c r="A6" s="19" t="s">
        <v>29</v>
      </c>
      <c r="B6" s="20" t="s">
        <v>30</v>
      </c>
    </row>
    <row r="7" spans="1:172" x14ac:dyDescent="0.25">
      <c r="A7" s="38" t="s">
        <v>31</v>
      </c>
      <c r="B7" s="37" t="s">
        <v>93</v>
      </c>
    </row>
    <row r="8" spans="1:172" x14ac:dyDescent="0.25">
      <c r="A8" s="38" t="s">
        <v>32</v>
      </c>
      <c r="B8" s="37" t="s">
        <v>94</v>
      </c>
    </row>
    <row r="9" spans="1:172" ht="12.65" customHeight="1" x14ac:dyDescent="0.25">
      <c r="A9" s="38" t="s">
        <v>33</v>
      </c>
      <c r="B9" s="37" t="s">
        <v>99</v>
      </c>
    </row>
    <row r="11" spans="1:172" x14ac:dyDescent="0.25">
      <c r="A11" s="17" t="s">
        <v>34</v>
      </c>
      <c r="B11" s="18"/>
    </row>
    <row r="12" spans="1:172" x14ac:dyDescent="0.25">
      <c r="A12" s="39" t="s">
        <v>35</v>
      </c>
      <c r="B12" s="18"/>
    </row>
    <row r="13" spans="1:172" ht="13" x14ac:dyDescent="0.3">
      <c r="A13" s="40" t="s">
        <v>36</v>
      </c>
      <c r="B13" s="18"/>
    </row>
    <row r="14" spans="1:172" x14ac:dyDescent="0.25">
      <c r="A14" s="17" t="s">
        <v>37</v>
      </c>
      <c r="B14" s="18"/>
    </row>
    <row r="15" spans="1:172" x14ac:dyDescent="0.25">
      <c r="A15" s="39" t="s">
        <v>163</v>
      </c>
      <c r="B15" s="18"/>
    </row>
    <row r="16" spans="1:172" x14ac:dyDescent="0.25">
      <c r="A16" s="39" t="s">
        <v>164</v>
      </c>
      <c r="B16" s="18"/>
    </row>
    <row r="17" spans="1:2" x14ac:dyDescent="0.25">
      <c r="A17" s="39" t="s">
        <v>166</v>
      </c>
      <c r="B17" s="18"/>
    </row>
    <row r="116" spans="1:1" x14ac:dyDescent="0.25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P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796875" defaultRowHeight="12.5" x14ac:dyDescent="0.25"/>
  <cols>
    <col min="1" max="1" width="8.26953125" style="2" customWidth="1"/>
    <col min="2" max="2" width="10.453125" style="2" bestFit="1" customWidth="1"/>
    <col min="3" max="3" width="8.453125" style="2" customWidth="1"/>
    <col min="4" max="4" width="41.1796875" style="2" customWidth="1"/>
    <col min="5" max="137" width="6.54296875" style="2" customWidth="1"/>
    <col min="138" max="138" width="7.54296875" style="2" bestFit="1" customWidth="1"/>
    <col min="139" max="139" width="7.26953125" style="2" bestFit="1" customWidth="1"/>
    <col min="140" max="140" width="7.453125" style="2" bestFit="1" customWidth="1"/>
    <col min="141" max="142" width="6.54296875" style="2" customWidth="1"/>
    <col min="143" max="143" width="7.26953125" style="2" bestFit="1" customWidth="1"/>
    <col min="144" max="144" width="6.54296875" style="2" customWidth="1"/>
    <col min="145" max="146" width="7.1796875" style="2" bestFit="1" customWidth="1"/>
    <col min="147" max="149" width="6.54296875" style="2" customWidth="1"/>
    <col min="150" max="150" width="6.453125" style="2" customWidth="1"/>
    <col min="151" max="170" width="6.54296875" style="2" customWidth="1"/>
    <col min="171" max="195" width="7.1796875" style="2" bestFit="1" customWidth="1"/>
    <col min="196" max="16384" width="9.1796875" style="2"/>
  </cols>
  <sheetData>
    <row r="1" spans="1:195" ht="99.65" customHeight="1" x14ac:dyDescent="0.25"/>
    <row r="3" spans="1:195" ht="14" x14ac:dyDescent="0.3">
      <c r="A3" s="1" t="s">
        <v>24</v>
      </c>
      <c r="B3" s="1"/>
    </row>
    <row r="4" spans="1:195" ht="17.5" x14ac:dyDescent="0.3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5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  <c r="ED5" s="25" t="s">
        <v>186</v>
      </c>
    </row>
    <row r="6" spans="1:195" s="6" customFormat="1" ht="12" customHeight="1" x14ac:dyDescent="0.25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43">
        <v>-2.4544710466020001E-2</v>
      </c>
      <c r="EA6" s="43">
        <v>8.6220480319589995E-2</v>
      </c>
      <c r="EB6" s="43">
        <v>0.10302239124095</v>
      </c>
      <c r="EC6" s="43">
        <v>-4.2120010824400001E-3</v>
      </c>
      <c r="ED6" s="43">
        <v>0.13367466910163001</v>
      </c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43">
        <v>1.50677137856E-3</v>
      </c>
      <c r="EA7" s="43">
        <v>9.0662261051000002E-4</v>
      </c>
      <c r="EB7" s="43">
        <v>-1.171392212E-5</v>
      </c>
      <c r="EC7" s="43">
        <v>-3.3685990973E-4</v>
      </c>
      <c r="ED7" s="43">
        <v>8.0506711730000003E-4</v>
      </c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43">
        <v>-1.20911049664E-2</v>
      </c>
      <c r="EA8" s="43">
        <v>-1.188166536102E-2</v>
      </c>
      <c r="EB8" s="43">
        <v>5.7112498956400004E-3</v>
      </c>
      <c r="EC8" s="43">
        <v>-3.78113399062E-3</v>
      </c>
      <c r="ED8" s="43">
        <v>-2.5595096598499999E-3</v>
      </c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43">
        <v>3.1076918754099998E-3</v>
      </c>
      <c r="EA9" s="43">
        <v>7.8556320130999998E-3</v>
      </c>
      <c r="EB9" s="43">
        <v>1.774901173487E-2</v>
      </c>
      <c r="EC9" s="43">
        <v>1.0132576999499999E-3</v>
      </c>
      <c r="ED9" s="43">
        <v>1.2822280750449999E-2</v>
      </c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5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43">
        <v>1.0385567430300001E-2</v>
      </c>
      <c r="EA10" s="43">
        <v>-8.7859038815999997E-4</v>
      </c>
      <c r="EB10" s="43">
        <v>-6.8056617630000001E-5</v>
      </c>
      <c r="EC10" s="43">
        <v>3.7480502441100002E-3</v>
      </c>
      <c r="ED10" s="43">
        <v>-6.5511662010999999E-4</v>
      </c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43">
        <v>4.1035549320470002E-2</v>
      </c>
      <c r="EA11" s="43">
        <v>1.6733579899500001E-2</v>
      </c>
      <c r="EB11" s="43">
        <v>7.79977150629E-3</v>
      </c>
      <c r="EC11" s="43">
        <v>7.8141256729100002E-3</v>
      </c>
      <c r="ED11" s="43">
        <v>2.7038410920040001E-2</v>
      </c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43">
        <v>1.0355850884600001E-2</v>
      </c>
      <c r="EA12" s="43">
        <v>5.3168475898549998E-2</v>
      </c>
      <c r="EB12" s="43">
        <v>8.9475224825540003E-2</v>
      </c>
      <c r="EC12" s="43">
        <v>4.7152640990970003E-2</v>
      </c>
      <c r="ED12" s="43">
        <v>4.9278832575209999E-2</v>
      </c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43">
        <v>1.81538998317E-3</v>
      </c>
      <c r="EA13" s="43">
        <v>-6.9099554869999995E-4</v>
      </c>
      <c r="EB13" s="43">
        <v>3.066557686219E-2</v>
      </c>
      <c r="EC13" s="43">
        <v>1.0533516949999999E-3</v>
      </c>
      <c r="ED13" s="43">
        <v>-3.6723504031799998E-3</v>
      </c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43">
        <v>3.0143019669000002E-3</v>
      </c>
      <c r="EA14" s="43">
        <v>2.0889570726999999E-3</v>
      </c>
      <c r="EB14" s="43">
        <v>6.5766507265899998E-3</v>
      </c>
      <c r="EC14" s="43">
        <v>3.5877864517800001E-3</v>
      </c>
      <c r="ED14" s="43">
        <v>3.8107336534920003E-2</v>
      </c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43">
        <v>1.0230073648600001E-3</v>
      </c>
      <c r="EA15" s="43">
        <v>6.5717209663000004E-4</v>
      </c>
      <c r="EB15" s="43">
        <v>1.9634633269999999E-5</v>
      </c>
      <c r="EC15" s="43">
        <v>1.7850603325170002E-2</v>
      </c>
      <c r="ED15" s="43">
        <v>9.8678341725299996E-3</v>
      </c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43">
        <v>9.9250148178700003E-3</v>
      </c>
      <c r="EA16" s="43">
        <v>-9.5041606680000006E-5</v>
      </c>
      <c r="EB16" s="43">
        <v>4.5059445640099997E-3</v>
      </c>
      <c r="EC16" s="43">
        <v>2.7925938584100001E-3</v>
      </c>
      <c r="ED16" s="43">
        <v>2.1356287410909999E-2</v>
      </c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43">
        <v>1.3263537896E-2</v>
      </c>
      <c r="EA17" s="43">
        <v>1.7479894473339998E-2</v>
      </c>
      <c r="EB17" s="43">
        <v>4.1783323707449999E-2</v>
      </c>
      <c r="EC17" s="43">
        <v>7.1971689263399998E-3</v>
      </c>
      <c r="ED17" s="43">
        <v>-5.7689928344400003E-3</v>
      </c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33">
        <f t="shared" ref="DZ18:EA18" si="21">SUM(DZ6:DZ17)</f>
        <v>5.8796867485720009E-2</v>
      </c>
      <c r="EA18" s="33">
        <f t="shared" si="21"/>
        <v>0.17156452147935997</v>
      </c>
      <c r="EB18" s="33">
        <f t="shared" ref="EB18:EC18" si="22">SUM(EB6:EB17)</f>
        <v>0.30722900915704998</v>
      </c>
      <c r="EC18" s="33">
        <f t="shared" si="22"/>
        <v>8.3879583881850003E-2</v>
      </c>
      <c r="ED18" s="33">
        <f t="shared" ref="ED18" si="23">SUM(ED6:ED17)</f>
        <v>0.28029474906541002</v>
      </c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DD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796875" defaultRowHeight="12.5" x14ac:dyDescent="0.25"/>
  <cols>
    <col min="1" max="1" width="8.26953125" style="2" customWidth="1"/>
    <col min="2" max="2" width="10.453125" style="2" bestFit="1" customWidth="1"/>
    <col min="3" max="3" width="8.453125" style="2" customWidth="1"/>
    <col min="4" max="4" width="41.1796875" style="2" customWidth="1"/>
    <col min="5" max="123" width="6.54296875" style="2" customWidth="1"/>
    <col min="124" max="124" width="7.54296875" style="2" bestFit="1" customWidth="1"/>
    <col min="125" max="125" width="7.26953125" style="2" bestFit="1" customWidth="1"/>
    <col min="126" max="126" width="7.453125" style="2" bestFit="1" customWidth="1"/>
    <col min="127" max="128" width="6.54296875" style="2" customWidth="1"/>
    <col min="129" max="129" width="7.26953125" style="2" bestFit="1" customWidth="1"/>
    <col min="130" max="130" width="6.54296875" style="2" customWidth="1"/>
    <col min="131" max="132" width="7.1796875" style="2" bestFit="1" customWidth="1"/>
    <col min="133" max="135" width="6.54296875" style="2" customWidth="1"/>
    <col min="136" max="136" width="6.453125" style="2" customWidth="1"/>
    <col min="137" max="156" width="6.54296875" style="2" customWidth="1"/>
    <col min="157" max="181" width="7.1796875" style="2" bestFit="1" customWidth="1"/>
    <col min="182" max="16384" width="9.1796875" style="2"/>
  </cols>
  <sheetData>
    <row r="1" spans="1:181" ht="99.65" customHeight="1" x14ac:dyDescent="0.25"/>
    <row r="3" spans="1:181" ht="14" x14ac:dyDescent="0.3">
      <c r="A3" s="1" t="s">
        <v>24</v>
      </c>
      <c r="B3" s="1"/>
    </row>
    <row r="4" spans="1:181" ht="17.5" x14ac:dyDescent="0.3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5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  <c r="DN5" s="25" t="s">
        <v>182</v>
      </c>
      <c r="DO5" s="25" t="s">
        <v>183</v>
      </c>
      <c r="DP5" s="25" t="s">
        <v>184</v>
      </c>
      <c r="DQ5" s="25" t="s">
        <v>185</v>
      </c>
      <c r="DR5" s="25" t="s">
        <v>186</v>
      </c>
    </row>
    <row r="6" spans="1:181" s="6" customFormat="1" ht="12" customHeight="1" x14ac:dyDescent="0.25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43">
        <v>0.15479810689406001</v>
      </c>
      <c r="DO6" s="43">
        <v>0.18833824373531999</v>
      </c>
      <c r="DP6" s="43">
        <v>0.22793386678183999</v>
      </c>
      <c r="DQ6" s="43">
        <v>0.11788626313932001</v>
      </c>
      <c r="DR6" s="43">
        <v>0.40172586608941002</v>
      </c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43">
        <v>2.3375094773169999E-2</v>
      </c>
      <c r="DO7" s="43">
        <v>1.190035435301E-2</v>
      </c>
      <c r="DP7" s="43">
        <v>9.3290989810900001E-3</v>
      </c>
      <c r="DQ7" s="43">
        <v>1.031858121833E-2</v>
      </c>
      <c r="DR7" s="43">
        <v>1.15611218668E-2</v>
      </c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43">
        <v>-3.068277534852E-2</v>
      </c>
      <c r="DO8" s="43">
        <v>-6.1969395816590001E-2</v>
      </c>
      <c r="DP8" s="43">
        <v>-4.5842604440849997E-2</v>
      </c>
      <c r="DQ8" s="43">
        <v>-4.157915309732E-2</v>
      </c>
      <c r="DR8" s="43">
        <v>-3.2311585377589998E-2</v>
      </c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43">
        <v>0.91760373999431</v>
      </c>
      <c r="DO9" s="43">
        <v>0.26436422636159002</v>
      </c>
      <c r="DP9" s="43">
        <v>0.24413692032763001</v>
      </c>
      <c r="DQ9" s="43">
        <v>0.22419994032665</v>
      </c>
      <c r="DR9" s="43">
        <v>0.25196013645746002</v>
      </c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5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43">
        <v>2.3604673735370001E-2</v>
      </c>
      <c r="DO10" s="43">
        <v>3.7296783049240001E-2</v>
      </c>
      <c r="DP10" s="43">
        <v>4.1004418036670001E-2</v>
      </c>
      <c r="DQ10" s="43">
        <v>2.5328717901100001E-2</v>
      </c>
      <c r="DR10" s="43">
        <v>2.8158591536219999E-2</v>
      </c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43">
        <v>0.12766773833799</v>
      </c>
      <c r="DO11" s="43">
        <v>0.11280991129294</v>
      </c>
      <c r="DP11" s="43">
        <v>0.12460082257286</v>
      </c>
      <c r="DQ11" s="43">
        <v>0.11022396952599001</v>
      </c>
      <c r="DR11" s="43">
        <v>0.15895107602847999</v>
      </c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43">
        <v>-1.9861474366819998E-2</v>
      </c>
      <c r="DO12" s="43">
        <v>-5.9832089870229997E-2</v>
      </c>
      <c r="DP12" s="43">
        <v>-2.928392267771E-2</v>
      </c>
      <c r="DQ12" s="43">
        <v>1.211463248165E-2</v>
      </c>
      <c r="DR12" s="43">
        <v>0.15228616196316999</v>
      </c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43">
        <v>-7.9595498000300004E-3</v>
      </c>
      <c r="DO13" s="43">
        <v>-1.34620574834E-2</v>
      </c>
      <c r="DP13" s="43">
        <v>-3.1320260817900001E-3</v>
      </c>
      <c r="DQ13" s="43">
        <v>-1.6024875707699999E-3</v>
      </c>
      <c r="DR13" s="43">
        <v>-5.1248956492199998E-3</v>
      </c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43">
        <v>1.075814254981E-2</v>
      </c>
      <c r="DO14" s="43">
        <v>2.98463816329E-3</v>
      </c>
      <c r="DP14" s="43">
        <v>1.5790693979E-4</v>
      </c>
      <c r="DQ14" s="43">
        <v>8.8813648296700003E-3</v>
      </c>
      <c r="DR14" s="43">
        <v>-1.4714377691000001E-4</v>
      </c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43">
        <v>3.724470158939E-2</v>
      </c>
      <c r="DO15" s="43">
        <v>3.6871157488930002E-2</v>
      </c>
      <c r="DP15" s="43">
        <v>4.2435762189869997E-2</v>
      </c>
      <c r="DQ15" s="43">
        <v>1.8179707437500001E-2</v>
      </c>
      <c r="DR15" s="43">
        <v>3.076174497195E-2</v>
      </c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43">
        <v>9.9628148558180002E-2</v>
      </c>
      <c r="DO16" s="43">
        <v>8.1083435255830005E-2</v>
      </c>
      <c r="DP16" s="43">
        <v>8.0002789529880006E-2</v>
      </c>
      <c r="DQ16" s="43">
        <v>8.0843054797630001E-2</v>
      </c>
      <c r="DR16" s="43">
        <v>0.10904137935305</v>
      </c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43">
        <v>0.14805146275523001</v>
      </c>
      <c r="DO17" s="43">
        <v>0.12085051169737</v>
      </c>
      <c r="DP17" s="43">
        <v>0.12128839375041001</v>
      </c>
      <c r="DQ17" s="43">
        <v>0.15487541627198001</v>
      </c>
      <c r="DR17" s="43">
        <v>0.13636619234035999</v>
      </c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" si="22">SUM(DM6:DM17)</f>
        <v>0.45895924710628999</v>
      </c>
      <c r="DN18" s="33">
        <f t="shared" ref="DN18:DO18" si="23">SUM(DN6:DN17)</f>
        <v>1.4842280096721401</v>
      </c>
      <c r="DO18" s="33">
        <f t="shared" si="23"/>
        <v>0.72123571822730004</v>
      </c>
      <c r="DP18" s="33">
        <f t="shared" ref="DP18" si="24">SUM(DP6:DP17)</f>
        <v>0.81263142590969006</v>
      </c>
      <c r="DQ18" s="33">
        <f t="shared" ref="DQ18:DR18" si="25">SUM(DQ6:DQ17)</f>
        <v>0.71967000726173003</v>
      </c>
      <c r="DR18" s="33">
        <f t="shared" si="25"/>
        <v>1.24322864580318</v>
      </c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P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796875" defaultRowHeight="12.5" x14ac:dyDescent="0.25"/>
  <cols>
    <col min="1" max="1" width="8.26953125" style="2" customWidth="1"/>
    <col min="2" max="2" width="10.453125" style="2" bestFit="1" customWidth="1"/>
    <col min="3" max="3" width="8.453125" style="2" customWidth="1"/>
    <col min="4" max="4" width="41.1796875" style="2" customWidth="1"/>
    <col min="5" max="136" width="6.54296875" style="2" customWidth="1"/>
    <col min="137" max="137" width="7.54296875" style="2" bestFit="1" customWidth="1"/>
    <col min="138" max="138" width="7.26953125" style="2" bestFit="1" customWidth="1"/>
    <col min="139" max="139" width="7.453125" style="2" bestFit="1" customWidth="1"/>
    <col min="140" max="141" width="6.54296875" style="2" customWidth="1"/>
    <col min="142" max="142" width="7.26953125" style="2" bestFit="1" customWidth="1"/>
    <col min="143" max="143" width="6.54296875" style="2" customWidth="1"/>
    <col min="144" max="145" width="7.1796875" style="2" bestFit="1" customWidth="1"/>
    <col min="146" max="148" width="6.54296875" style="2" customWidth="1"/>
    <col min="149" max="149" width="6.453125" style="2" customWidth="1"/>
    <col min="150" max="169" width="6.54296875" style="2" customWidth="1"/>
    <col min="170" max="194" width="7.1796875" style="2" bestFit="1" customWidth="1"/>
    <col min="195" max="16384" width="9.1796875" style="2"/>
  </cols>
  <sheetData>
    <row r="1" spans="1:194" ht="99" customHeight="1" x14ac:dyDescent="0.25"/>
    <row r="3" spans="1:194" ht="14" x14ac:dyDescent="0.3">
      <c r="A3" s="1" t="s">
        <v>24</v>
      </c>
      <c r="B3" s="1"/>
    </row>
    <row r="4" spans="1:194" ht="17.5" x14ac:dyDescent="0.3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5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  <c r="ED5" s="25" t="s">
        <v>186</v>
      </c>
    </row>
    <row r="6" spans="1:194" s="6" customFormat="1" ht="12" customHeight="1" x14ac:dyDescent="0.25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43">
        <v>0.28865874653256002</v>
      </c>
      <c r="EA6" s="43">
        <v>0.38752596966338998</v>
      </c>
      <c r="EB6" s="43">
        <v>0.50377867810266996</v>
      </c>
      <c r="EC6" s="43">
        <v>0.48830730201604</v>
      </c>
      <c r="ED6" s="43">
        <v>0.64443491033428002</v>
      </c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43">
        <v>1.2711410969680001E-2</v>
      </c>
      <c r="EA7" s="43">
        <v>1.391675952544E-2</v>
      </c>
      <c r="EB7" s="43">
        <v>1.401517372737E-2</v>
      </c>
      <c r="EC7" s="43">
        <v>1.2718694179980001E-2</v>
      </c>
      <c r="ED7" s="43">
        <v>1.379593154581E-2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43">
        <v>-1.9874683659620002E-2</v>
      </c>
      <c r="EA8" s="43">
        <v>-2.7102427524979999E-2</v>
      </c>
      <c r="EB8" s="43">
        <v>-1.839526092497E-2</v>
      </c>
      <c r="EC8" s="43">
        <v>-1.986539668989E-2</v>
      </c>
      <c r="ED8" s="43">
        <v>-1.902008597576E-2</v>
      </c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43">
        <v>1.18514501482718</v>
      </c>
      <c r="EA9" s="43">
        <v>1.21400289863053</v>
      </c>
      <c r="EB9" s="43">
        <v>1.29733618151111</v>
      </c>
      <c r="EC9" s="43">
        <v>1.3014567288034999</v>
      </c>
      <c r="ED9" s="43">
        <v>1.3340045611139699</v>
      </c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5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43">
        <v>3.424451067499E-2</v>
      </c>
      <c r="EA10" s="43">
        <v>3.1293132480879997E-2</v>
      </c>
      <c r="EB10" s="43">
        <v>2.9130079963789999E-2</v>
      </c>
      <c r="EC10" s="43">
        <v>3.3636800570479998E-2</v>
      </c>
      <c r="ED10" s="43">
        <v>3.0587885792759999E-2</v>
      </c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43">
        <v>9.6039372931130004E-2</v>
      </c>
      <c r="EA11" s="43">
        <v>0.11591287166692001</v>
      </c>
      <c r="EB11" s="43">
        <v>0.12949144933203</v>
      </c>
      <c r="EC11" s="43">
        <v>0.13904204665009001</v>
      </c>
      <c r="ED11" s="43">
        <v>0.17118605819072999</v>
      </c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43">
        <v>-2.371966477677E-2</v>
      </c>
      <c r="EA12" s="43">
        <v>-1.0996081914310001E-2</v>
      </c>
      <c r="EB12" s="43">
        <v>1.988404832507E-2</v>
      </c>
      <c r="EC12" s="43">
        <v>7.5801133532269999E-2</v>
      </c>
      <c r="ED12" s="43">
        <v>0.13189761931977001</v>
      </c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43">
        <v>-7.5790466871E-3</v>
      </c>
      <c r="EA13" s="43">
        <v>-7.4650952637800002E-3</v>
      </c>
      <c r="EB13" s="43">
        <v>-1.7551471741500001E-3</v>
      </c>
      <c r="EC13" s="43">
        <v>-1.57205095319E-3</v>
      </c>
      <c r="ED13" s="43">
        <v>-3.4740574635900002E-3</v>
      </c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43">
        <v>-2.0935048785090001E-2</v>
      </c>
      <c r="EA14" s="43">
        <v>-1.8771259120249999E-2</v>
      </c>
      <c r="EB14" s="43">
        <v>-1.244228317761E-2</v>
      </c>
      <c r="EC14" s="43">
        <v>-1.170095047294E-2</v>
      </c>
      <c r="ED14" s="43">
        <v>-5.8531290203200003E-3</v>
      </c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43">
        <v>-1.1313746768399999E-3</v>
      </c>
      <c r="EA15" s="43">
        <v>-9.0438658512999998E-4</v>
      </c>
      <c r="EB15" s="43">
        <v>-6.3329430746000002E-4</v>
      </c>
      <c r="EC15" s="43">
        <v>1.6016968841600001E-2</v>
      </c>
      <c r="ED15" s="43">
        <v>2.726174251328E-2</v>
      </c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43">
        <v>6.9725112328049996E-2</v>
      </c>
      <c r="EA16" s="43">
        <v>7.0536723274950003E-2</v>
      </c>
      <c r="EB16" s="43">
        <v>7.857828915824E-2</v>
      </c>
      <c r="EC16" s="43">
        <v>8.2064158859689998E-2</v>
      </c>
      <c r="ED16" s="43">
        <v>0.10706433095124</v>
      </c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43">
        <v>4.0625265108030002E-2</v>
      </c>
      <c r="EA17" s="43">
        <v>6.0362553548209998E-2</v>
      </c>
      <c r="EB17" s="43">
        <v>0.10216985679517999</v>
      </c>
      <c r="EC17" s="43">
        <v>0.11092791410434</v>
      </c>
      <c r="ED17" s="43">
        <v>8.1484028154140006E-2</v>
      </c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:DZ18" si="19">SUM(DY6:DY17)</f>
        <v>1.5941754220900599</v>
      </c>
      <c r="DZ18" s="33">
        <f t="shared" si="19"/>
        <v>1.6539096147862005</v>
      </c>
      <c r="EA18" s="33">
        <f t="shared" ref="EA18:EB18" si="20">SUM(EA6:EA17)</f>
        <v>1.8283116583818702</v>
      </c>
      <c r="EB18" s="33">
        <f t="shared" si="20"/>
        <v>2.1411577713312697</v>
      </c>
      <c r="EC18" s="33">
        <f t="shared" ref="EC18:ED18" si="21">SUM(EC6:EC17)</f>
        <v>2.2268333494419696</v>
      </c>
      <c r="ED18" s="33">
        <f t="shared" si="21"/>
        <v>2.5133697954563101</v>
      </c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cp:lastPrinted>2019-01-30T22:51:19Z</cp:lastPrinted>
  <dcterms:created xsi:type="dcterms:W3CDTF">2015-02-04T14:45:26Z</dcterms:created>
  <dcterms:modified xsi:type="dcterms:W3CDTF">2025-11-06T15:34:09Z</dcterms:modified>
</cp:coreProperties>
</file>